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.7AA\Downloads\"/>
    </mc:Choice>
  </mc:AlternateContent>
  <xr:revisionPtr revIDLastSave="0" documentId="8_{433A0216-1830-4478-BDA9-D9425CEB1D5A}" xr6:coauthVersionLast="47" xr6:coauthVersionMax="47" xr10:uidLastSave="{00000000-0000-0000-0000-000000000000}"/>
  <bookViews>
    <workbookView xWindow="-120" yWindow="-120" windowWidth="29040" windowHeight="15840" xr2:uid="{4CC18D17-F439-4F2C-A14A-F7E815D318FC}"/>
  </bookViews>
  <sheets>
    <sheet name="Базові показники роботи" sheetId="1" r:id="rId1"/>
    <sheet name="Умови звіту" sheetId="2" r:id="rId2"/>
  </sheets>
  <calcPr calcId="181029"/>
</workbook>
</file>

<file path=xl/calcChain.xml><?xml version="1.0" encoding="utf-8"?>
<calcChain xmlns="http://schemas.openxmlformats.org/spreadsheetml/2006/main">
  <c r="I21" i="1" l="1"/>
  <c r="I22" i="1"/>
  <c r="I23" i="1"/>
  <c r="I24" i="1"/>
  <c r="J20" i="1"/>
</calcChain>
</file>

<file path=xl/sharedStrings.xml><?xml version="1.0" encoding="utf-8"?>
<sst xmlns="http://schemas.openxmlformats.org/spreadsheetml/2006/main" count="86" uniqueCount="59">
  <si>
    <t>Примітка для судів 1 інстанції щодо розрахунку рядка ІІ.5: якщо вказано в СК П дату відкриття, то формула розрахунку днів така, як вказано в загальній формулі вище, а якщо дата відкриття в СК П відсутня та відмічено пункти (5.3.2.2 або п. 5.3.1 або 5.4.2  Або п. 5.4 Інакше Та п.8.2, 8.3, 8.4, 8.5, 8.8 – не заповнено Та 9.3.4. - заповнено), то у формулі замість дати відкриття віднімається дата надходження.</t>
  </si>
  <si>
    <t>((Дата закінчення розгляду = пусто або Дата закінчення розгляду &gt; Кінець зв.п.) та ((Кінець зв.п - Дата надходження)+1) &gt;= 365)
та (Дата поєднання = пусто та (Дата зупинення = пусто або Дата зупинення &gt; Кінець зв.періоду або (Дата поновлення &lt;= Кінець зв.періоду та Дата поновлення &gt; Дата зупинення)))</t>
  </si>
  <si>
    <t>(((Дата закінчення розгляду в межах зв.п. - Дата відкриття провадження)+1) по всім справам розглянутим)/
кількість справ, у яких Дата закінчення розгляду в межах зв.п.
Примітка, щодо розрахунку кількості днів з урахуванням зупинення та поновлення:
1. Якщо не вказано дату зупинення та поновлення, то кількість днів розраховується як: (Дата закінчення розгляду - Дата відкриття провадження).
 2. Якщо Дата зупинення &lt;= Кінець зв.п. та Дата поновлення = пусто, то кількість днів розраховується як: (Дата закінчення розгляду - Дата відкриття провадження).
 3. Якщо Дата зупинення &lt;= Кінець зв.п. та Дата поновлення &lt;= Кінець зв.п та Дата поновлення &gt; Дата зупинення, то кількість днів розраховується як: ((Дата закінчення розгляду - Дата відкриття провадження) - (Дата поновлення - Дата зупинення)</t>
  </si>
  <si>
    <t>Базові показники роботи</t>
  </si>
  <si>
    <t>перше півріччя 2025 року</t>
  </si>
  <si>
    <t xml:space="preserve"> згідно рішення Ради суддів України №28 від 02 квітня 2015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</si>
  <si>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</si>
  <si>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</si>
  <si>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</si>
  <si>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</si>
  <si>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</si>
  <si>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</si>
  <si>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</si>
  <si>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</si>
  <si>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</si>
  <si>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</si>
  <si>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</si>
  <si>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</si>
  <si>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</si>
  <si>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</si>
  <si>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</si>
  <si>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</si>
  <si>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</si>
  <si>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</si>
  <si>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</si>
  <si>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</si>
  <si>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</si>
  <si>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</si>
  <si>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</si>
  <si>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</si>
  <si>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</si>
  <si>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</si>
  <si>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</si>
  <si>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</si>
  <si>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звітний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</si>
  <si>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</si>
  <si>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</si>
  <si>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</si>
  <si>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</si>
  <si>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</si>
  <si>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Сьомий апеляційний адміністративний суд</t>
  </si>
  <si>
    <t>(назва суду)</t>
  </si>
  <si>
    <t xml:space="preserve"> за (звітний період)</t>
  </si>
  <si>
    <t>Дані за звітний 
період</t>
  </si>
  <si>
    <t>Базові показники роботи (умови)</t>
  </si>
  <si>
    <t>B1</t>
  </si>
  <si>
    <t>Дані за звітний період</t>
  </si>
  <si>
    <t>((Дата надходження &lt; Початок зв.періоду) та (Дата закінчення розгляду = пусто або &gt;= Початок зв.періоду))</t>
  </si>
  <si>
    <t>(Дата надходження &gt;= Початок зв.періоду Та Дата надходження &lt;= Кінець зв.періоду)</t>
  </si>
  <si>
    <t>(Дата закінчення розгляду &gt;= Початок зв.періоду Та Дата закінчення розгляду &lt;= Кінець зв.періоду)</t>
  </si>
  <si>
    <t>(Дата закінчення розгляду = пусто або Дата закінчення розгляду &gt; Кінець зв.періоду)</t>
  </si>
  <si>
    <t>Встановлюється в ДСС за вказаним шляхом: Сервіс\Параметри системи\Закладка "Статистика"\Фактична кількість суддів</t>
  </si>
  <si>
    <t>(Дата закінчення розгляду в межах зв.п.)/(Дата надходження в межах зв.п.) *100</t>
  </si>
  <si>
    <t>(Дата закінчення розгляду в межах зв.п.)/фактична кількість суддів</t>
  </si>
  <si>
    <t>(((Дата надходження &lt; початку зв.п.) та (Дата закінчення розгляду не запонена або &gt;= початку зв.п.)) 
або (Дата надходження в межах зв.п.))/фактична кількість суддів</t>
  </si>
  <si>
    <t>(Комірка І20)/(залишок по суду справ та матеріалів)*100</t>
  </si>
  <si>
    <t>01-30.06.2021</t>
  </si>
  <si>
    <t>100%-відмінно</t>
  </si>
  <si>
    <t>8 липня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</si>
</sst>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10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Calibri"/>
    </font>
    <font>
      <i/>
      <sz val="12"/>
      <color indexed="8"/>
      <name val="Times New Roman"/>
      <charset val="204"/>
    </font>
    <font>
      <sz val="11"/>
      <name val="Calibri"/>
    </font>
    <font>
      <b/>
      <sz val="12"/>
      <name val="Times New Roman"/>
      <charset val="204"/>
    </font>
    <font>
      <b/>
      <sz val="10"/>
      <color indexed="9"/>
      <name val="Calibri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10" fontId="5" fillId="0" borderId="5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10" fontId="5" fillId="0" borderId="5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0" fontId="5" fillId="0" borderId="5" xfId="1" applyFont="1" applyBorder="1" applyAlignment="1">
      <alignment horizontal="right" vertical="center"/>
    </xf>
    <xf numFmtId="14" fontId="5" fillId="0" borderId="5" xfId="1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10" fontId="12" fillId="0" borderId="5" xfId="0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center" vertical="center"/>
    </xf>
    <xf numFmtId="1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10" fontId="12" fillId="0" borderId="13" xfId="0" applyNumberFormat="1" applyFont="1" applyFill="1" applyBorder="1" applyAlignment="1" applyProtection="1">
      <alignment horizontal="center" vertical="center" wrapText="1"/>
    </xf>
    <xf numFmtId="1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5" xfId="1" xr:uid="{55829F2D-9BE7-4DF2-A9F4-478B51F48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A147-8641-4283-A9CD-7A11EB4C87AC}">
  <sheetPr>
    <pageSetUpPr fitToPage="1"/>
  </sheetPr>
  <dimension ref="A1:V33"/>
  <sheetViews>
    <sheetView tabSelected="1" workbookViewId="0">
      <selection activeCell="I30" sqref="I30:J30"/>
    </sheetView>
  </sheetViews>
  <sheetFormatPr defaultRowHeight="15" x14ac:dyDescent="0.25"/>
  <cols>
    <col min="9" max="9" width="12.85546875" customWidth="1"/>
    <col min="10" max="10" width="12.28515625" customWidth="1"/>
  </cols>
  <sheetData>
    <row r="1" spans="1:22" ht="15.95" customHeight="1" x14ac:dyDescent="0.25">
      <c r="A1" s="1">
        <v>0</v>
      </c>
      <c r="B1" s="10">
        <v>0</v>
      </c>
      <c r="C1" s="10">
        <v>0</v>
      </c>
      <c r="D1" s="10">
        <v>0</v>
      </c>
      <c r="E1" s="10">
        <v>0</v>
      </c>
      <c r="F1" s="10">
        <v>0</v>
      </c>
      <c r="G1" s="17">
        <v>896505</v>
      </c>
      <c r="H1" s="17">
        <v>896505</v>
      </c>
      <c r="I1" s="17">
        <v>12008</v>
      </c>
      <c r="J1" s="20"/>
      <c r="K1" s="26"/>
      <c r="L1" s="27"/>
      <c r="M1" s="27"/>
      <c r="N1" s="28"/>
      <c r="O1" s="28"/>
      <c r="P1" s="29"/>
      <c r="Q1" s="29"/>
      <c r="R1" s="29"/>
      <c r="S1" s="29"/>
      <c r="T1" s="29"/>
      <c r="U1" s="29"/>
      <c r="V1" s="29"/>
    </row>
    <row r="2" spans="1:22" ht="15.95" customHeight="1" x14ac:dyDescent="0.2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4"/>
      <c r="K2" s="26"/>
    </row>
    <row r="3" spans="1:22" ht="15.95" customHeight="1" x14ac:dyDescent="0.25">
      <c r="A3" s="3"/>
      <c r="B3" s="12"/>
      <c r="C3" s="45" t="s">
        <v>40</v>
      </c>
      <c r="D3" s="45"/>
      <c r="E3" s="45"/>
      <c r="F3" s="45"/>
      <c r="G3" s="45"/>
      <c r="H3" s="45"/>
      <c r="I3" s="11"/>
      <c r="J3" s="22"/>
      <c r="K3" s="26"/>
    </row>
    <row r="4" spans="1:22" ht="15.95" customHeight="1" x14ac:dyDescent="0.25">
      <c r="A4" s="4"/>
      <c r="B4" s="13"/>
      <c r="C4" s="46" t="s">
        <v>41</v>
      </c>
      <c r="D4" s="46"/>
      <c r="E4" s="46"/>
      <c r="F4" s="46"/>
      <c r="G4" s="46"/>
      <c r="H4" s="46"/>
      <c r="I4" s="18"/>
      <c r="J4" s="22"/>
      <c r="K4" s="26"/>
    </row>
    <row r="5" spans="1:22" ht="15.95" customHeight="1" x14ac:dyDescent="0.25">
      <c r="A5" s="42" t="s">
        <v>4</v>
      </c>
      <c r="B5" s="43"/>
      <c r="C5" s="43"/>
      <c r="D5" s="45"/>
      <c r="E5" s="45"/>
      <c r="F5" s="45"/>
      <c r="G5" s="45"/>
      <c r="H5" s="43"/>
      <c r="I5" s="43"/>
      <c r="J5" s="44"/>
      <c r="K5" s="26"/>
    </row>
    <row r="6" spans="1:22" ht="15.95" customHeight="1" x14ac:dyDescent="0.25">
      <c r="A6" s="2"/>
      <c r="B6" s="11"/>
      <c r="C6" s="12"/>
      <c r="D6" s="46" t="s">
        <v>42</v>
      </c>
      <c r="E6" s="46"/>
      <c r="F6" s="46"/>
      <c r="G6" s="46"/>
      <c r="H6" s="12"/>
      <c r="I6" s="12"/>
      <c r="J6" s="21"/>
      <c r="K6" s="26"/>
    </row>
    <row r="7" spans="1:22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1"/>
      <c r="K7" s="26"/>
    </row>
    <row r="8" spans="1:22" ht="15.95" customHeight="1" x14ac:dyDescent="0.25">
      <c r="A8" s="49" t="s">
        <v>5</v>
      </c>
      <c r="B8" s="50"/>
      <c r="C8" s="50"/>
      <c r="D8" s="50"/>
      <c r="E8" s="50"/>
      <c r="F8" s="50"/>
      <c r="G8" s="50"/>
      <c r="H8" s="50"/>
      <c r="I8" s="50"/>
      <c r="J8" s="51"/>
      <c r="K8" s="26"/>
    </row>
    <row r="9" spans="1:22" ht="15.2" customHeight="1" x14ac:dyDescent="0.25">
      <c r="A9" s="5"/>
      <c r="B9" s="14"/>
      <c r="C9" s="14"/>
      <c r="D9" s="14"/>
      <c r="E9" s="14"/>
      <c r="F9" s="14"/>
      <c r="G9" s="14"/>
      <c r="H9" s="14"/>
      <c r="I9" s="14"/>
      <c r="J9" s="23"/>
      <c r="K9" s="26"/>
    </row>
    <row r="10" spans="1:22" ht="15.2" customHeight="1" x14ac:dyDescent="0.25">
      <c r="A10" s="6"/>
      <c r="B10" s="15"/>
      <c r="C10" s="15"/>
      <c r="D10" s="15"/>
      <c r="E10" s="15"/>
      <c r="F10" s="15"/>
      <c r="G10" s="15"/>
      <c r="H10" s="15"/>
      <c r="I10" s="15"/>
      <c r="J10" s="24"/>
      <c r="K10" s="26"/>
    </row>
    <row r="11" spans="1:22" ht="33.200000000000003" customHeight="1" x14ac:dyDescent="0.25">
      <c r="A11" s="7" t="s">
        <v>6</v>
      </c>
      <c r="B11" s="47" t="s">
        <v>24</v>
      </c>
      <c r="C11" s="47"/>
      <c r="D11" s="47"/>
      <c r="E11" s="47"/>
      <c r="F11" s="47"/>
      <c r="G11" s="47"/>
      <c r="H11" s="47"/>
      <c r="I11" s="48" t="s">
        <v>43</v>
      </c>
      <c r="J11" s="47"/>
      <c r="K11" s="26"/>
    </row>
    <row r="12" spans="1:22" ht="27.2" customHeight="1" x14ac:dyDescent="0.25">
      <c r="A12" s="41" t="s">
        <v>7</v>
      </c>
      <c r="B12" s="41"/>
      <c r="C12" s="41"/>
      <c r="D12" s="41"/>
      <c r="E12" s="41"/>
      <c r="F12" s="41"/>
      <c r="G12" s="41"/>
      <c r="H12" s="41"/>
      <c r="I12" s="41"/>
      <c r="J12" s="41"/>
      <c r="K12" s="26"/>
    </row>
    <row r="13" spans="1:22" ht="32.450000000000003" customHeight="1" x14ac:dyDescent="0.25">
      <c r="A13" s="7" t="s">
        <v>8</v>
      </c>
      <c r="B13" s="37" t="s">
        <v>25</v>
      </c>
      <c r="C13" s="37"/>
      <c r="D13" s="37"/>
      <c r="E13" s="37"/>
      <c r="F13" s="37"/>
      <c r="G13" s="37"/>
      <c r="H13" s="37"/>
      <c r="I13" s="38">
        <v>7278</v>
      </c>
      <c r="J13" s="39"/>
      <c r="K13" s="26"/>
    </row>
    <row r="14" spans="1:22" ht="30.95" customHeight="1" x14ac:dyDescent="0.25">
      <c r="A14" s="7" t="s">
        <v>9</v>
      </c>
      <c r="B14" s="37" t="s">
        <v>26</v>
      </c>
      <c r="C14" s="37"/>
      <c r="D14" s="37"/>
      <c r="E14" s="37"/>
      <c r="F14" s="37"/>
      <c r="G14" s="37"/>
      <c r="H14" s="37"/>
      <c r="I14" s="40">
        <v>22384</v>
      </c>
      <c r="J14" s="40"/>
      <c r="K14" s="26"/>
    </row>
    <row r="15" spans="1:22" ht="26.45" customHeight="1" x14ac:dyDescent="0.25">
      <c r="A15" s="7" t="s">
        <v>10</v>
      </c>
      <c r="B15" s="37" t="s">
        <v>27</v>
      </c>
      <c r="C15" s="37"/>
      <c r="D15" s="37"/>
      <c r="E15" s="37"/>
      <c r="F15" s="37"/>
      <c r="G15" s="37"/>
      <c r="H15" s="37"/>
      <c r="I15" s="40">
        <v>16360</v>
      </c>
      <c r="J15" s="40"/>
      <c r="K15" s="26"/>
    </row>
    <row r="16" spans="1:22" ht="33.950000000000003" customHeight="1" x14ac:dyDescent="0.25">
      <c r="A16" s="7" t="s">
        <v>11</v>
      </c>
      <c r="B16" s="37" t="s">
        <v>28</v>
      </c>
      <c r="C16" s="37"/>
      <c r="D16" s="37"/>
      <c r="E16" s="37"/>
      <c r="F16" s="37"/>
      <c r="G16" s="37"/>
      <c r="H16" s="37"/>
      <c r="I16" s="40">
        <v>13302</v>
      </c>
      <c r="J16" s="40"/>
      <c r="K16" s="26"/>
    </row>
    <row r="17" spans="1:11" ht="31.7" customHeight="1" x14ac:dyDescent="0.25">
      <c r="A17" s="7" t="s">
        <v>12</v>
      </c>
      <c r="B17" s="37" t="s">
        <v>29</v>
      </c>
      <c r="C17" s="37"/>
      <c r="D17" s="37"/>
      <c r="E17" s="37"/>
      <c r="F17" s="37"/>
      <c r="G17" s="37"/>
      <c r="H17" s="37"/>
      <c r="I17" s="52">
        <v>110</v>
      </c>
      <c r="J17" s="40"/>
      <c r="K17" s="26"/>
    </row>
    <row r="18" spans="1:11" ht="30.95" customHeight="1" x14ac:dyDescent="0.25">
      <c r="A18" s="7" t="s">
        <v>13</v>
      </c>
      <c r="B18" s="37" t="s">
        <v>30</v>
      </c>
      <c r="C18" s="37"/>
      <c r="D18" s="37"/>
      <c r="E18" s="37"/>
      <c r="F18" s="37"/>
      <c r="G18" s="37"/>
      <c r="H18" s="37"/>
      <c r="I18" s="40">
        <v>19</v>
      </c>
      <c r="J18" s="40"/>
      <c r="K18" s="26"/>
    </row>
    <row r="19" spans="1:11" ht="30.2" customHeight="1" x14ac:dyDescent="0.25">
      <c r="A19" s="41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26"/>
    </row>
    <row r="20" spans="1:11" ht="36.200000000000003" customHeight="1" x14ac:dyDescent="0.25">
      <c r="A20" s="7" t="s">
        <v>15</v>
      </c>
      <c r="B20" s="37" t="s">
        <v>31</v>
      </c>
      <c r="C20" s="37"/>
      <c r="D20" s="37"/>
      <c r="E20" s="37"/>
      <c r="F20" s="37"/>
      <c r="G20" s="37"/>
      <c r="H20" s="37"/>
      <c r="I20" s="19">
        <v>110</v>
      </c>
      <c r="J20" s="25">
        <f>IF(I16&lt;&gt;0,(I20/I16),0)</f>
        <v>8.26943316794467E-3</v>
      </c>
      <c r="K20" s="26"/>
    </row>
    <row r="21" spans="1:11" ht="24.95" customHeight="1" x14ac:dyDescent="0.25">
      <c r="A21" s="7" t="s">
        <v>16</v>
      </c>
      <c r="B21" s="37" t="s">
        <v>32</v>
      </c>
      <c r="C21" s="37"/>
      <c r="D21" s="37"/>
      <c r="E21" s="37"/>
      <c r="F21" s="37"/>
      <c r="G21" s="37"/>
      <c r="H21" s="37"/>
      <c r="I21" s="53">
        <f>IF(I14&lt;&gt;0,(I15/I14),0)</f>
        <v>0.73087919942816293</v>
      </c>
      <c r="J21" s="53"/>
      <c r="K21" s="26"/>
    </row>
    <row r="22" spans="1:11" ht="36.200000000000003" customHeight="1" x14ac:dyDescent="0.25">
      <c r="A22" s="7" t="s">
        <v>17</v>
      </c>
      <c r="B22" s="37" t="s">
        <v>33</v>
      </c>
      <c r="C22" s="37"/>
      <c r="D22" s="37"/>
      <c r="E22" s="37"/>
      <c r="F22" s="37"/>
      <c r="G22" s="37"/>
      <c r="H22" s="37"/>
      <c r="I22" s="54">
        <f>IF(I18&lt;&gt;0,I15/I18,0)</f>
        <v>861.0526315789474</v>
      </c>
      <c r="J22" s="54"/>
      <c r="K22" s="26"/>
    </row>
    <row r="23" spans="1:11" ht="36.200000000000003" customHeight="1" x14ac:dyDescent="0.25">
      <c r="A23" s="7" t="s">
        <v>18</v>
      </c>
      <c r="B23" s="37" t="s">
        <v>34</v>
      </c>
      <c r="C23" s="37"/>
      <c r="D23" s="37"/>
      <c r="E23" s="37"/>
      <c r="F23" s="37"/>
      <c r="G23" s="37"/>
      <c r="H23" s="37"/>
      <c r="I23" s="54">
        <f>IF(I18&lt;&gt;0,SUM(I13:J14)/I18,0)</f>
        <v>1561.1578947368421</v>
      </c>
      <c r="J23" s="54"/>
      <c r="K23" s="26"/>
    </row>
    <row r="24" spans="1:11" ht="24.95" customHeight="1" x14ac:dyDescent="0.25">
      <c r="A24" s="7" t="s">
        <v>19</v>
      </c>
      <c r="B24" s="37" t="s">
        <v>35</v>
      </c>
      <c r="C24" s="37"/>
      <c r="D24" s="37"/>
      <c r="E24" s="37"/>
      <c r="F24" s="37"/>
      <c r="G24" s="37"/>
      <c r="H24" s="37"/>
      <c r="I24" s="54">
        <f>IF(I1&lt;&gt;0,H1/I1,0)</f>
        <v>74.658977348434377</v>
      </c>
      <c r="J24" s="54"/>
      <c r="K24" s="26"/>
    </row>
    <row r="25" spans="1:11" ht="36.200000000000003" customHeight="1" x14ac:dyDescent="0.25">
      <c r="A25" s="7" t="s">
        <v>20</v>
      </c>
      <c r="B25" s="37" t="s">
        <v>36</v>
      </c>
      <c r="C25" s="37"/>
      <c r="D25" s="37"/>
      <c r="E25" s="37"/>
      <c r="F25" s="37"/>
      <c r="G25" s="37"/>
      <c r="H25" s="37"/>
      <c r="I25" s="55" t="s">
        <v>56</v>
      </c>
      <c r="J25" s="55"/>
      <c r="K25" s="26"/>
    </row>
    <row r="26" spans="1:11" ht="31.7" customHeight="1" x14ac:dyDescent="0.25">
      <c r="A26" s="7" t="s">
        <v>21</v>
      </c>
      <c r="B26" s="37" t="s">
        <v>37</v>
      </c>
      <c r="C26" s="37"/>
      <c r="D26" s="37"/>
      <c r="E26" s="37"/>
      <c r="F26" s="37"/>
      <c r="G26" s="37"/>
      <c r="H26" s="37"/>
      <c r="I26" s="56">
        <v>44424</v>
      </c>
      <c r="J26" s="55"/>
      <c r="K26" s="26"/>
    </row>
    <row r="27" spans="1:11" ht="47.65" customHeight="1" x14ac:dyDescent="0.25">
      <c r="A27" s="7" t="s">
        <v>22</v>
      </c>
      <c r="B27" s="37" t="s">
        <v>38</v>
      </c>
      <c r="C27" s="37"/>
      <c r="D27" s="37"/>
      <c r="E27" s="37"/>
      <c r="F27" s="37"/>
      <c r="G27" s="37"/>
      <c r="H27" s="37"/>
      <c r="I27" s="55">
        <v>4.7</v>
      </c>
      <c r="J27" s="55"/>
      <c r="K27" s="26"/>
    </row>
    <row r="28" spans="1:11" ht="32.450000000000003" customHeight="1" x14ac:dyDescent="0.25">
      <c r="A28" s="7" t="s">
        <v>23</v>
      </c>
      <c r="B28" s="37" t="s">
        <v>39</v>
      </c>
      <c r="C28" s="37"/>
      <c r="D28" s="37"/>
      <c r="E28" s="37"/>
      <c r="F28" s="37"/>
      <c r="G28" s="37"/>
      <c r="H28" s="37"/>
      <c r="I28" s="55" t="s">
        <v>57</v>
      </c>
      <c r="J28" s="55"/>
      <c r="K28" s="26"/>
    </row>
    <row r="29" spans="1:11" ht="15.95" customHeight="1" x14ac:dyDescent="0.25">
      <c r="A29" s="8"/>
      <c r="B29" s="58"/>
      <c r="C29" s="58"/>
      <c r="D29" s="58"/>
      <c r="E29" s="58"/>
      <c r="F29" s="58"/>
      <c r="G29" s="58"/>
      <c r="H29" s="58"/>
      <c r="I29" s="58"/>
      <c r="J29" s="58"/>
    </row>
    <row r="30" spans="1:11" ht="15.95" customHeight="1" x14ac:dyDescent="0.25">
      <c r="A30" s="9"/>
      <c r="B30" s="57"/>
      <c r="C30" s="57"/>
      <c r="D30" s="57"/>
      <c r="E30" s="57"/>
      <c r="F30" s="57"/>
      <c r="G30" s="57"/>
      <c r="H30" s="57"/>
      <c r="I30" s="59" t="s">
        <v>58</v>
      </c>
      <c r="J30" s="59"/>
    </row>
    <row r="31" spans="1:11" ht="15.95" customHeight="1" x14ac:dyDescent="0.25">
      <c r="A31" s="9"/>
      <c r="B31" s="57"/>
      <c r="C31" s="57"/>
      <c r="D31" s="57"/>
      <c r="E31" s="57"/>
      <c r="F31" s="57"/>
      <c r="G31" s="57"/>
      <c r="H31" s="57"/>
      <c r="I31" s="57"/>
      <c r="J31" s="57"/>
    </row>
    <row r="32" spans="1:11" ht="15.95" customHeight="1" x14ac:dyDescent="0.25">
      <c r="A32" s="9"/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95" customHeight="1" x14ac:dyDescent="0.25">
      <c r="A33" s="9"/>
      <c r="B33" s="57"/>
      <c r="C33" s="57"/>
      <c r="D33" s="57"/>
      <c r="E33" s="57"/>
      <c r="F33" s="57"/>
      <c r="G33" s="57"/>
      <c r="H33" s="57"/>
      <c r="I33" s="57"/>
      <c r="J33" s="57"/>
    </row>
  </sheetData>
  <mergeCells count="49">
    <mergeCell ref="B32:H32"/>
    <mergeCell ref="I32:J32"/>
    <mergeCell ref="B33:H33"/>
    <mergeCell ref="I33:J33"/>
    <mergeCell ref="B29:H29"/>
    <mergeCell ref="I29:J29"/>
    <mergeCell ref="B30:H30"/>
    <mergeCell ref="B31:H31"/>
    <mergeCell ref="I31:J31"/>
    <mergeCell ref="I30:J30"/>
    <mergeCell ref="B26:H26"/>
    <mergeCell ref="I26:J26"/>
    <mergeCell ref="B27:H27"/>
    <mergeCell ref="I27:J27"/>
    <mergeCell ref="B28:H28"/>
    <mergeCell ref="I28:J28"/>
    <mergeCell ref="B23:H23"/>
    <mergeCell ref="I23:J23"/>
    <mergeCell ref="B24:H24"/>
    <mergeCell ref="I24:J24"/>
    <mergeCell ref="B25:H25"/>
    <mergeCell ref="I25:J25"/>
    <mergeCell ref="I17:J17"/>
    <mergeCell ref="B20:H20"/>
    <mergeCell ref="B21:H21"/>
    <mergeCell ref="I21:J21"/>
    <mergeCell ref="B22:H22"/>
    <mergeCell ref="I22:J22"/>
    <mergeCell ref="A19:J19"/>
    <mergeCell ref="B11:H11"/>
    <mergeCell ref="I11:J11"/>
    <mergeCell ref="A8:J8"/>
    <mergeCell ref="B18:H18"/>
    <mergeCell ref="I18:J18"/>
    <mergeCell ref="B15:H15"/>
    <mergeCell ref="I15:J15"/>
    <mergeCell ref="B16:H16"/>
    <mergeCell ref="I16:J16"/>
    <mergeCell ref="B17:H17"/>
    <mergeCell ref="B13:H13"/>
    <mergeCell ref="I13:J13"/>
    <mergeCell ref="B14:H14"/>
    <mergeCell ref="I14:J14"/>
    <mergeCell ref="A12:J12"/>
    <mergeCell ref="A2:J2"/>
    <mergeCell ref="C3:H3"/>
    <mergeCell ref="C4:H4"/>
    <mergeCell ref="A5:J5"/>
    <mergeCell ref="D6:G6"/>
  </mergeCells>
  <pageMargins left="0.75" right="0.75" top="1" bottom="1" header="0.5" footer="0.5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E6C4-60FE-41AE-8290-DD3F9685D7A7}">
  <dimension ref="A1:E21"/>
  <sheetViews>
    <sheetView topLeftCell="A2" workbookViewId="0"/>
  </sheetViews>
  <sheetFormatPr defaultRowHeight="15" x14ac:dyDescent="0.25"/>
  <cols>
    <col min="1" max="1" width="3" customWidth="1"/>
    <col min="2" max="2" width="28" customWidth="1"/>
    <col min="3" max="3" width="63.140625" customWidth="1"/>
    <col min="4" max="4" width="29.140625" customWidth="1"/>
  </cols>
  <sheetData>
    <row r="1" spans="1:5" ht="15.95" hidden="1" customHeight="1" x14ac:dyDescent="0.25">
      <c r="A1" s="30"/>
      <c r="B1" s="30" t="s">
        <v>45</v>
      </c>
      <c r="C1" s="35"/>
    </row>
    <row r="2" spans="1:5" ht="15.95" customHeight="1" x14ac:dyDescent="0.25">
      <c r="A2" s="74" t="s">
        <v>44</v>
      </c>
      <c r="B2" s="74"/>
      <c r="C2" s="74"/>
    </row>
    <row r="3" spans="1:5" x14ac:dyDescent="0.25">
      <c r="A3" s="14"/>
      <c r="B3" s="14"/>
      <c r="C3" s="14"/>
      <c r="D3" s="14"/>
    </row>
    <row r="4" spans="1:5" ht="15.2" customHeight="1" x14ac:dyDescent="0.25">
      <c r="A4" s="31" t="s">
        <v>6</v>
      </c>
      <c r="B4" s="31" t="s">
        <v>24</v>
      </c>
      <c r="C4" s="63" t="s">
        <v>46</v>
      </c>
      <c r="D4" s="63"/>
      <c r="E4" s="26"/>
    </row>
    <row r="5" spans="1:5" ht="17.45" customHeight="1" x14ac:dyDescent="0.25">
      <c r="A5" s="65" t="s">
        <v>7</v>
      </c>
      <c r="B5" s="66"/>
      <c r="C5" s="66"/>
      <c r="D5" s="66"/>
    </row>
    <row r="6" spans="1:5" ht="33.950000000000003" customHeight="1" x14ac:dyDescent="0.25">
      <c r="A6" s="31" t="s">
        <v>8</v>
      </c>
      <c r="B6" s="33" t="s">
        <v>25</v>
      </c>
      <c r="C6" s="64" t="s">
        <v>47</v>
      </c>
      <c r="D6" s="64"/>
      <c r="E6" s="26"/>
    </row>
    <row r="7" spans="1:5" ht="38.450000000000003" customHeight="1" x14ac:dyDescent="0.25">
      <c r="A7" s="31" t="s">
        <v>9</v>
      </c>
      <c r="B7" s="33" t="s">
        <v>26</v>
      </c>
      <c r="C7" s="63" t="s">
        <v>48</v>
      </c>
      <c r="D7" s="63"/>
      <c r="E7" s="26"/>
    </row>
    <row r="8" spans="1:5" ht="38.450000000000003" customHeight="1" x14ac:dyDescent="0.25">
      <c r="A8" s="31" t="s">
        <v>10</v>
      </c>
      <c r="B8" s="33" t="s">
        <v>27</v>
      </c>
      <c r="C8" s="63" t="s">
        <v>49</v>
      </c>
      <c r="D8" s="63"/>
      <c r="E8" s="26"/>
    </row>
    <row r="9" spans="1:5" ht="40.700000000000003" customHeight="1" x14ac:dyDescent="0.25">
      <c r="A9" s="31" t="s">
        <v>11</v>
      </c>
      <c r="B9" s="33" t="s">
        <v>28</v>
      </c>
      <c r="C9" s="63" t="s">
        <v>50</v>
      </c>
      <c r="D9" s="63"/>
      <c r="E9" s="26"/>
    </row>
    <row r="10" spans="1:5" ht="45.4" customHeight="1" x14ac:dyDescent="0.25">
      <c r="A10" s="31" t="s">
        <v>12</v>
      </c>
      <c r="B10" s="33" t="s">
        <v>29</v>
      </c>
      <c r="C10" s="64" t="s">
        <v>1</v>
      </c>
      <c r="D10" s="64"/>
      <c r="E10" s="26"/>
    </row>
    <row r="11" spans="1:5" ht="33.950000000000003" customHeight="1" x14ac:dyDescent="0.25">
      <c r="A11" s="31" t="s">
        <v>13</v>
      </c>
      <c r="B11" s="33" t="s">
        <v>30</v>
      </c>
      <c r="C11" s="64" t="s">
        <v>51</v>
      </c>
      <c r="D11" s="64"/>
      <c r="E11" s="26"/>
    </row>
    <row r="12" spans="1:5" ht="20.45" customHeight="1" x14ac:dyDescent="0.25">
      <c r="A12" s="65" t="s">
        <v>14</v>
      </c>
      <c r="B12" s="66"/>
      <c r="C12" s="66"/>
      <c r="D12" s="66"/>
    </row>
    <row r="13" spans="1:5" ht="48.4" customHeight="1" x14ac:dyDescent="0.25">
      <c r="A13" s="67" t="s">
        <v>15</v>
      </c>
      <c r="B13" s="69" t="s">
        <v>31</v>
      </c>
      <c r="C13" s="64" t="s">
        <v>1</v>
      </c>
      <c r="D13" s="72" t="s">
        <v>55</v>
      </c>
      <c r="E13" s="26"/>
    </row>
    <row r="14" spans="1:5" ht="24.95" customHeight="1" x14ac:dyDescent="0.25">
      <c r="A14" s="68"/>
      <c r="B14" s="70"/>
      <c r="C14" s="64"/>
      <c r="D14" s="73"/>
      <c r="E14" s="26"/>
    </row>
    <row r="15" spans="1:5" ht="30.95" customHeight="1" x14ac:dyDescent="0.25">
      <c r="A15" s="31" t="s">
        <v>16</v>
      </c>
      <c r="B15" s="33" t="s">
        <v>32</v>
      </c>
      <c r="C15" s="60" t="s">
        <v>52</v>
      </c>
      <c r="D15" s="60"/>
      <c r="E15" s="26"/>
    </row>
    <row r="16" spans="1:5" ht="36.200000000000003" customHeight="1" x14ac:dyDescent="0.25">
      <c r="A16" s="31" t="s">
        <v>17</v>
      </c>
      <c r="B16" s="33" t="s">
        <v>33</v>
      </c>
      <c r="C16" s="61" t="s">
        <v>53</v>
      </c>
      <c r="D16" s="61"/>
      <c r="E16" s="26"/>
    </row>
    <row r="17" spans="1:5" ht="46.9" customHeight="1" x14ac:dyDescent="0.25">
      <c r="A17" s="31" t="s">
        <v>18</v>
      </c>
      <c r="B17" s="33" t="s">
        <v>34</v>
      </c>
      <c r="C17" s="62" t="s">
        <v>54</v>
      </c>
      <c r="D17" s="62"/>
      <c r="E17" s="26"/>
    </row>
    <row r="18" spans="1:5" ht="92.85" customHeight="1" x14ac:dyDescent="0.25">
      <c r="A18" s="31" t="s">
        <v>19</v>
      </c>
      <c r="B18" s="33" t="s">
        <v>35</v>
      </c>
      <c r="C18" s="62" t="s">
        <v>2</v>
      </c>
      <c r="D18" s="61"/>
      <c r="E18" s="26"/>
    </row>
    <row r="19" spans="1:5" ht="15.2" customHeight="1" x14ac:dyDescent="0.25">
      <c r="A19" s="32"/>
      <c r="B19" s="34"/>
      <c r="C19" s="34"/>
      <c r="D19" s="36"/>
    </row>
    <row r="20" spans="1:5" ht="15.2" customHeight="1" x14ac:dyDescent="0.25">
      <c r="A20" s="71" t="s">
        <v>0</v>
      </c>
      <c r="B20" s="71"/>
      <c r="C20" s="71"/>
      <c r="D20" s="71"/>
    </row>
    <row r="21" spans="1:5" ht="15.2" customHeight="1" x14ac:dyDescent="0.25">
      <c r="A21" s="71"/>
      <c r="B21" s="71"/>
      <c r="C21" s="71"/>
      <c r="D21" s="71"/>
    </row>
  </sheetData>
  <mergeCells count="19">
    <mergeCell ref="A20:D21"/>
    <mergeCell ref="C18:D18"/>
    <mergeCell ref="C13:C14"/>
    <mergeCell ref="D13:D14"/>
    <mergeCell ref="A2:C2"/>
    <mergeCell ref="C4:D4"/>
    <mergeCell ref="A5:D5"/>
    <mergeCell ref="C6:D6"/>
    <mergeCell ref="C7:D7"/>
    <mergeCell ref="C8:D8"/>
    <mergeCell ref="C15:D15"/>
    <mergeCell ref="C16:D16"/>
    <mergeCell ref="C17:D17"/>
    <mergeCell ref="C9:D9"/>
    <mergeCell ref="C10:D10"/>
    <mergeCell ref="C11:D11"/>
    <mergeCell ref="A12:D12"/>
    <mergeCell ref="A13:A14"/>
    <mergeCell ref="B13:B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Базові показники роботи</vt:lpstr>
      <vt:lpstr>Умови звіту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Сергійович Мусієнко</dc:creator>
  <cp:lastModifiedBy>Богдан Сергійович Мусієнко</cp:lastModifiedBy>
  <cp:lastPrinted>2025-07-07T08:29:23Z</cp:lastPrinted>
  <dcterms:created xsi:type="dcterms:W3CDTF">2025-07-14T08:31:16Z</dcterms:created>
  <dcterms:modified xsi:type="dcterms:W3CDTF">2025-07-14T08:31:16Z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БПРС півріччя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57D341F8</vt:lpwstr>
  </property>
  <property fmtid="{D5CDD505-2E9C-101B-9397-08002B2CF9AE}" pid="8" name="Підрозділ">
    <vt:lpwstr>Сьомий апеляційний адміністративний суд</vt:lpwstr>
  </property>
  <property fmtid="{D5CDD505-2E9C-101B-9397-08002B2CF9AE}" pid="9" name="ПідрозділID">
    <vt:i4>4856</vt:i4>
  </property>
  <property fmtid="{D5CDD505-2E9C-101B-9397-08002B2CF9AE}" pid="10" name="Початок періоду">
    <vt:filetime>2024-12-31T21:00:00Z</vt:filetime>
  </property>
  <property fmtid="{D5CDD505-2E9C-101B-9397-08002B2CF9AE}" pid="11" name="Кінець періоду">
    <vt:filetime>2025-06-29T21:00:00Z</vt:filetime>
  </property>
  <property fmtid="{D5CDD505-2E9C-101B-9397-08002B2CF9AE}" pid="12" name="Період">
    <vt:lpwstr>перше півріччя 2025 року</vt:lpwstr>
  </property>
</Properties>
</file>